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内訳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<sst xmlns="http://schemas.openxmlformats.org/spreadsheetml/2006/main" count="88" uniqueCount="43">
  <si>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様式２</t>
  </si>
  <si>
    <t>費用経費総額・内訳</t>
  </si>
  <si>
    <t>（単位　円）</t>
  </si>
  <si>
    <t>内訳項目</t>
  </si>
  <si>
    <t>金額</t>
  </si>
  <si>
    <t>精算内訳根拠</t>
  </si>
  <si>
    <t>備考</t>
  </si>
  <si>
    <t>単価</t>
  </si>
  <si>
    <t>単位</t>
  </si>
  <si>
    <t>請負契約対象分</t>
  </si>
  <si>
    <t>人件費（開発）</t>
  </si>
  <si>
    <t>研究員手当（開発）</t>
  </si>
  <si>
    <t>研究員ランク１</t>
  </si>
  <si>
    <t>△△△</t>
  </si>
  <si>
    <t>円</t>
  </si>
  <si>
    <t>×</t>
  </si>
  <si>
    <t>○</t>
  </si>
  <si>
    <t>人</t>
  </si>
  <si>
    <t>時間・日</t>
  </si>
  <si>
    <t>＝</t>
  </si>
  <si>
    <t>設計</t>
  </si>
  <si>
    <t>研究員ランク２</t>
  </si>
  <si>
    <t>製造</t>
  </si>
  <si>
    <t>事業費</t>
  </si>
  <si>
    <t>物品費</t>
  </si>
  <si>
    <t>物品１</t>
  </si>
  <si>
    <t>物品２</t>
  </si>
  <si>
    <t>その他</t>
  </si>
  <si>
    <t>端数処理</t>
  </si>
  <si>
    <t>合計</t>
  </si>
  <si>
    <t>委託契約対象分</t>
  </si>
  <si>
    <t>人件費</t>
  </si>
  <si>
    <t>研究員手当</t>
  </si>
  <si>
    <t>臨時雇用費</t>
  </si>
  <si>
    <t>（データ集計等）</t>
  </si>
  <si>
    <t>日</t>
  </si>
  <si>
    <t>旅費・交通費</t>
  </si>
  <si>
    <t>研究員調査交通費</t>
  </si>
  <si>
    <t>区間ー区間</t>
  </si>
  <si>
    <t>回</t>
  </si>
  <si>
    <t>総計</t>
  </si>
  <si>
    <t>Ⅰ．生体認証データ収集プログラムの開発</t>
  </si>
  <si>
    <t>Ⅱ．生体認証データ収集プログラムを使用した実証実験及び調査研究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</si>
</sst>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76" fontId="20" fillId="0" borderId="14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176" fontId="20" fillId="0" borderId="18" xfId="0" applyNumberFormat="1" applyFont="1" applyBorder="1" applyAlignment="1">
      <alignment horizontal="right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vertical="center"/>
    </xf>
    <xf numFmtId="176" fontId="20" fillId="0" borderId="19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38" fontId="20" fillId="0" borderId="22" xfId="49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76" fontId="20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176" fontId="20" fillId="0" borderId="25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left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22" xfId="0" applyFont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27" xfId="0" applyNumberFormat="1" applyFont="1" applyBorder="1" applyAlignment="1">
      <alignment vertical="center"/>
    </xf>
    <xf numFmtId="176" fontId="20" fillId="0" borderId="27" xfId="0" applyNumberFormat="1" applyFont="1" applyBorder="1" applyAlignment="1">
      <alignment horizontal="left" vertical="center"/>
    </xf>
    <xf numFmtId="176" fontId="20" fillId="0" borderId="28" xfId="0" applyNumberFormat="1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5" xfId="0" applyFont="1" applyBorder="1" applyAlignment="1">
      <alignment vertical="center"/>
    </xf>
    <xf numFmtId="176" fontId="20" fillId="0" borderId="18" xfId="0" applyNumberFormat="1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horizontal="left" vertical="center"/>
    </xf>
    <xf numFmtId="176" fontId="20" fillId="0" borderId="33" xfId="0" applyNumberFormat="1" applyFont="1" applyBorder="1" applyAlignment="1">
      <alignment vertical="center"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vertical="center"/>
    </xf>
    <xf numFmtId="176" fontId="22" fillId="0" borderId="35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 vertical="center"/>
    </xf>
    <xf numFmtId="0" fontId="22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176" fontId="20" fillId="0" borderId="37" xfId="0" applyNumberFormat="1" applyFont="1" applyBorder="1" applyAlignment="1">
      <alignment vertical="center"/>
    </xf>
    <xf numFmtId="176" fontId="20" fillId="0" borderId="37" xfId="0" applyNumberFormat="1" applyFont="1" applyBorder="1" applyAlignment="1">
      <alignment horizontal="left" vertical="center"/>
    </xf>
    <xf numFmtId="176" fontId="20" fillId="0" borderId="38" xfId="0" applyNumberFormat="1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176" fontId="20" fillId="0" borderId="40" xfId="0" applyNumberFormat="1" applyFont="1" applyBorder="1" applyAlignment="1">
      <alignment vertical="center"/>
    </xf>
    <xf numFmtId="176" fontId="20" fillId="0" borderId="40" xfId="0" applyNumberFormat="1" applyFont="1" applyBorder="1" applyAlignment="1">
      <alignment horizontal="left" vertical="center"/>
    </xf>
    <xf numFmtId="176" fontId="20" fillId="0" borderId="41" xfId="0" applyNumberFormat="1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6">
      <selection activeCell="I42" sqref="I42"/>
    </sheetView>
  </sheetViews>
  <sheetFormatPr defaultColWidth="9.00390625" defaultRowHeight="13.5"/>
  <cols>
    <col min="1" max="1" width="1.625" style="1" customWidth="1"/>
    <col min="2" max="4" width="2.625" style="1" customWidth="1"/>
    <col min="5" max="5" width="20.625" style="1" customWidth="1"/>
    <col min="6" max="7" width="12.625" style="1" customWidth="1"/>
    <col min="8" max="8" width="3.125" style="1" customWidth="1"/>
    <col min="9" max="9" width="2.625" style="1" customWidth="1"/>
    <col min="10" max="10" width="4.625" style="1" customWidth="1"/>
    <col min="11" max="12" width="2.625" style="1" customWidth="1"/>
    <col min="13" max="13" width="8.625" style="1" customWidth="1"/>
    <col min="14" max="14" width="6.625" style="43" customWidth="1"/>
    <col min="15" max="15" width="2.625" style="1" customWidth="1"/>
    <col min="16" max="16" width="12.625" style="1" customWidth="1"/>
    <col min="17" max="17" width="14.625" style="1" customWidth="1"/>
    <col min="18" max="16384" width="9.00390625" style="1" bestFit="1" customWidth="1"/>
  </cols>
  <sheetData>
    <row r="1" spans="1:17" ht="14.25">
      <c r="A1" s="91"/>
      <c r="B1" s="92"/>
      <c r="C1" s="92"/>
      <c r="D1" s="92"/>
      <c r="E1" s="30"/>
      <c r="F1" s="30"/>
      <c r="G1" s="30"/>
      <c r="H1" s="30"/>
      <c r="I1" s="30"/>
      <c r="J1" s="30"/>
      <c r="K1" s="30"/>
      <c r="L1" s="30"/>
      <c r="M1" s="30"/>
      <c r="N1" s="41"/>
      <c r="O1" s="30"/>
      <c r="P1" s="30"/>
      <c r="Q1" s="33" t="s">
        <v>0</v>
      </c>
    </row>
    <row r="2" spans="1:17" ht="19.5" customHeight="1">
      <c r="A2" s="2"/>
      <c r="B2" s="32"/>
      <c r="C2" s="32"/>
      <c r="D2" s="32"/>
      <c r="E2" s="93" t="s">
        <v>1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0"/>
    </row>
    <row r="3" spans="1:17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2"/>
      <c r="O3" s="2"/>
      <c r="P3" s="2"/>
      <c r="Q3" s="72" t="s">
        <v>2</v>
      </c>
    </row>
    <row r="4" spans="1:17" ht="13.5" customHeight="1">
      <c r="A4" s="2"/>
      <c r="B4" s="85" t="s">
        <v>3</v>
      </c>
      <c r="C4" s="86"/>
      <c r="D4" s="86"/>
      <c r="E4" s="87"/>
      <c r="F4" s="97" t="s">
        <v>4</v>
      </c>
      <c r="G4" s="94" t="s">
        <v>5</v>
      </c>
      <c r="H4" s="95"/>
      <c r="I4" s="95"/>
      <c r="J4" s="95"/>
      <c r="K4" s="95"/>
      <c r="L4" s="95"/>
      <c r="M4" s="95"/>
      <c r="N4" s="95"/>
      <c r="O4" s="95"/>
      <c r="P4" s="96"/>
      <c r="Q4" s="83" t="s">
        <v>6</v>
      </c>
    </row>
    <row r="5" spans="1:17" ht="14.25" customHeight="1" thickBot="1">
      <c r="A5" s="2"/>
      <c r="B5" s="88"/>
      <c r="C5" s="89"/>
      <c r="D5" s="89"/>
      <c r="E5" s="90"/>
      <c r="F5" s="98"/>
      <c r="G5" s="39" t="s">
        <v>7</v>
      </c>
      <c r="H5" s="40"/>
      <c r="I5" s="40"/>
      <c r="J5" s="40"/>
      <c r="K5" s="40" t="s">
        <v>8</v>
      </c>
      <c r="L5" s="40"/>
      <c r="M5" s="40"/>
      <c r="N5" s="40" t="s">
        <v>8</v>
      </c>
      <c r="O5" s="3"/>
      <c r="P5" s="4"/>
      <c r="Q5" s="84"/>
    </row>
    <row r="6" spans="1:17" ht="30" customHeight="1" thickTop="1">
      <c r="A6" s="2"/>
      <c r="B6" s="73" t="s">
        <v>41</v>
      </c>
      <c r="C6" s="74"/>
      <c r="D6" s="74"/>
      <c r="E6" s="74"/>
      <c r="F6" s="75"/>
      <c r="G6" s="75"/>
      <c r="H6" s="75"/>
      <c r="I6" s="75"/>
      <c r="J6" s="75"/>
      <c r="K6" s="75"/>
      <c r="L6" s="75"/>
      <c r="M6" s="75"/>
      <c r="N6" s="76"/>
      <c r="O6" s="75"/>
      <c r="P6" s="77"/>
      <c r="Q6" s="12" t="s">
        <v>9</v>
      </c>
    </row>
    <row r="7" spans="1:17" ht="19.5" customHeight="1">
      <c r="A7" s="2"/>
      <c r="B7" s="5"/>
      <c r="C7" s="53" t="s">
        <v>10</v>
      </c>
      <c r="D7" s="45"/>
      <c r="E7" s="46"/>
      <c r="F7" s="70">
        <f>F8</f>
        <v>6501000</v>
      </c>
      <c r="G7" s="48"/>
      <c r="H7" s="49"/>
      <c r="I7" s="49"/>
      <c r="J7" s="49"/>
      <c r="K7" s="49"/>
      <c r="L7" s="49"/>
      <c r="M7" s="49"/>
      <c r="N7" s="50"/>
      <c r="O7" s="49"/>
      <c r="P7" s="51"/>
      <c r="Q7" s="52"/>
    </row>
    <row r="8" spans="1:17" ht="19.5" customHeight="1">
      <c r="A8" s="2"/>
      <c r="B8" s="5"/>
      <c r="C8" s="35"/>
      <c r="D8" s="6" t="s">
        <v>11</v>
      </c>
      <c r="E8" s="6"/>
      <c r="F8" s="8">
        <v>6501000</v>
      </c>
      <c r="G8" s="9"/>
      <c r="H8" s="10"/>
      <c r="I8" s="10"/>
      <c r="J8" s="10"/>
      <c r="K8" s="10"/>
      <c r="L8" s="10"/>
      <c r="M8" s="10"/>
      <c r="N8" s="38"/>
      <c r="O8" s="10"/>
      <c r="P8" s="11"/>
      <c r="Q8" s="12"/>
    </row>
    <row r="9" spans="1:17" ht="19.5" customHeight="1">
      <c r="A9" s="2"/>
      <c r="B9" s="5"/>
      <c r="C9" s="35"/>
      <c r="D9" s="54"/>
      <c r="E9" s="7" t="s">
        <v>12</v>
      </c>
      <c r="F9" s="8"/>
      <c r="G9" s="15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4" t="s">
        <v>15</v>
      </c>
      <c r="M9" s="13" t="s">
        <v>16</v>
      </c>
      <c r="N9" s="38" t="s">
        <v>18</v>
      </c>
      <c r="O9" s="14" t="s">
        <v>19</v>
      </c>
      <c r="P9" s="11"/>
      <c r="Q9" s="12" t="s">
        <v>20</v>
      </c>
    </row>
    <row r="10" spans="1:17" ht="19.5" customHeight="1">
      <c r="A10" s="2"/>
      <c r="B10" s="5"/>
      <c r="C10" s="35"/>
      <c r="D10" s="6"/>
      <c r="E10" s="7" t="s">
        <v>21</v>
      </c>
      <c r="F10" s="8"/>
      <c r="G10" s="15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4" t="s">
        <v>15</v>
      </c>
      <c r="M10" s="13" t="s">
        <v>16</v>
      </c>
      <c r="N10" s="38" t="s">
        <v>18</v>
      </c>
      <c r="O10" s="14" t="s">
        <v>19</v>
      </c>
      <c r="P10" s="11"/>
      <c r="Q10" s="12" t="s">
        <v>22</v>
      </c>
    </row>
    <row r="11" spans="1:17" ht="19.5" customHeight="1">
      <c r="A11" s="2"/>
      <c r="B11" s="5"/>
      <c r="C11" s="35"/>
      <c r="D11" s="6"/>
      <c r="E11" s="7"/>
      <c r="F11" s="8"/>
      <c r="G11" s="9"/>
      <c r="H11" s="10"/>
      <c r="I11" s="10"/>
      <c r="J11" s="10"/>
      <c r="K11" s="10"/>
      <c r="L11" s="10"/>
      <c r="M11" s="10"/>
      <c r="N11" s="38"/>
      <c r="O11" s="10"/>
      <c r="P11" s="11"/>
      <c r="Q11" s="12"/>
    </row>
    <row r="12" spans="1:17" ht="19.5" customHeight="1">
      <c r="A12" s="2"/>
      <c r="B12" s="5"/>
      <c r="C12" s="53" t="s">
        <v>23</v>
      </c>
      <c r="D12" s="45"/>
      <c r="E12" s="46"/>
      <c r="F12" s="70">
        <f>F13</f>
        <v>1000000</v>
      </c>
      <c r="G12" s="48"/>
      <c r="H12" s="49"/>
      <c r="I12" s="49"/>
      <c r="J12" s="49"/>
      <c r="K12" s="49"/>
      <c r="L12" s="49"/>
      <c r="M12" s="49"/>
      <c r="N12" s="50"/>
      <c r="O12" s="49"/>
      <c r="P12" s="51"/>
      <c r="Q12" s="52"/>
    </row>
    <row r="13" spans="1:17" ht="19.5" customHeight="1">
      <c r="A13" s="2"/>
      <c r="B13" s="5"/>
      <c r="C13" s="35"/>
      <c r="D13" s="6" t="s">
        <v>24</v>
      </c>
      <c r="E13" s="7"/>
      <c r="F13" s="8">
        <v>1000000</v>
      </c>
      <c r="G13" s="9"/>
      <c r="H13" s="10"/>
      <c r="I13" s="10"/>
      <c r="J13" s="10"/>
      <c r="K13" s="10"/>
      <c r="L13" s="10"/>
      <c r="M13" s="10"/>
      <c r="N13" s="38"/>
      <c r="O13" s="10"/>
      <c r="P13" s="11"/>
      <c r="Q13" s="12"/>
    </row>
    <row r="14" spans="1:17" ht="19.5" customHeight="1">
      <c r="A14" s="2"/>
      <c r="B14" s="5"/>
      <c r="C14" s="35"/>
      <c r="D14" s="6"/>
      <c r="E14" s="7" t="s">
        <v>25</v>
      </c>
      <c r="F14" s="8"/>
      <c r="G14" s="9"/>
      <c r="H14" s="10"/>
      <c r="I14" s="10"/>
      <c r="J14" s="10"/>
      <c r="K14" s="10"/>
      <c r="L14" s="10"/>
      <c r="M14" s="10"/>
      <c r="N14" s="38"/>
      <c r="O14" s="10"/>
      <c r="P14" s="11"/>
      <c r="Q14" s="12"/>
    </row>
    <row r="15" spans="1:17" ht="19.5" customHeight="1">
      <c r="A15" s="2"/>
      <c r="B15" s="5"/>
      <c r="C15" s="35"/>
      <c r="D15" s="6"/>
      <c r="E15" s="7" t="s">
        <v>26</v>
      </c>
      <c r="F15" s="8"/>
      <c r="G15" s="9"/>
      <c r="H15" s="10"/>
      <c r="I15" s="10"/>
      <c r="J15" s="10"/>
      <c r="K15" s="10"/>
      <c r="L15" s="10"/>
      <c r="M15" s="10"/>
      <c r="N15" s="38"/>
      <c r="O15" s="10"/>
      <c r="P15" s="11"/>
      <c r="Q15" s="12"/>
    </row>
    <row r="16" spans="1:17" ht="19.5" customHeight="1">
      <c r="A16" s="2"/>
      <c r="B16" s="5"/>
      <c r="C16" s="35"/>
      <c r="D16" s="6"/>
      <c r="E16" s="7"/>
      <c r="F16" s="8"/>
      <c r="G16" s="9"/>
      <c r="H16" s="10"/>
      <c r="I16" s="10"/>
      <c r="J16" s="10"/>
      <c r="K16" s="10"/>
      <c r="L16" s="10"/>
      <c r="M16" s="10"/>
      <c r="N16" s="38"/>
      <c r="O16" s="10"/>
      <c r="P16" s="11"/>
      <c r="Q16" s="12"/>
    </row>
    <row r="17" spans="1:17" ht="19.5" customHeight="1">
      <c r="A17" s="2"/>
      <c r="B17" s="5"/>
      <c r="C17" s="53" t="s">
        <v>27</v>
      </c>
      <c r="D17" s="55"/>
      <c r="E17" s="55"/>
      <c r="F17" s="47"/>
      <c r="G17" s="48"/>
      <c r="H17" s="49"/>
      <c r="I17" s="49"/>
      <c r="J17" s="49"/>
      <c r="K17" s="49"/>
      <c r="L17" s="49"/>
      <c r="M17" s="49"/>
      <c r="N17" s="50"/>
      <c r="O17" s="49"/>
      <c r="P17" s="51"/>
      <c r="Q17" s="52"/>
    </row>
    <row r="18" spans="1:17" ht="19.5" customHeight="1">
      <c r="A18" s="2"/>
      <c r="B18" s="5"/>
      <c r="C18" s="35"/>
      <c r="D18" s="6"/>
      <c r="E18" s="6" t="s">
        <v>28</v>
      </c>
      <c r="F18" s="8">
        <v>-1000</v>
      </c>
      <c r="G18" s="9"/>
      <c r="H18" s="10"/>
      <c r="I18" s="10"/>
      <c r="J18" s="10"/>
      <c r="K18" s="10"/>
      <c r="L18" s="10"/>
      <c r="M18" s="10"/>
      <c r="N18" s="38"/>
      <c r="O18" s="10"/>
      <c r="P18" s="11"/>
      <c r="Q18" s="12"/>
    </row>
    <row r="19" spans="1:17" ht="19.5" customHeight="1">
      <c r="A19" s="2"/>
      <c r="B19" s="16"/>
      <c r="C19" s="56"/>
      <c r="D19" s="17"/>
      <c r="E19" s="18"/>
      <c r="F19" s="19"/>
      <c r="G19" s="36"/>
      <c r="H19" s="22"/>
      <c r="I19" s="22"/>
      <c r="J19" s="22"/>
      <c r="K19" s="22"/>
      <c r="L19" s="22"/>
      <c r="M19" s="22"/>
      <c r="N19" s="57"/>
      <c r="O19" s="22"/>
      <c r="P19" s="23"/>
      <c r="Q19" s="28"/>
    </row>
    <row r="20" spans="1:17" ht="30" customHeight="1" thickBot="1">
      <c r="A20" s="2"/>
      <c r="B20" s="58"/>
      <c r="C20" s="25"/>
      <c r="D20" s="25"/>
      <c r="E20" s="67" t="s">
        <v>29</v>
      </c>
      <c r="F20" s="69">
        <f>F7+F12+F18</f>
        <v>7500000</v>
      </c>
      <c r="G20" s="59"/>
      <c r="H20" s="37"/>
      <c r="I20" s="37"/>
      <c r="J20" s="37"/>
      <c r="K20" s="37"/>
      <c r="L20" s="37"/>
      <c r="M20" s="37"/>
      <c r="N20" s="60"/>
      <c r="O20" s="37"/>
      <c r="P20" s="61"/>
      <c r="Q20" s="27"/>
    </row>
    <row r="21" spans="1:17" ht="3" customHeight="1">
      <c r="A21" s="2"/>
      <c r="B21" s="78"/>
      <c r="C21" s="79"/>
      <c r="D21" s="79"/>
      <c r="E21" s="79"/>
      <c r="F21" s="80"/>
      <c r="G21" s="80"/>
      <c r="H21" s="80"/>
      <c r="I21" s="80"/>
      <c r="J21" s="80"/>
      <c r="K21" s="80"/>
      <c r="L21" s="80"/>
      <c r="M21" s="80"/>
      <c r="N21" s="81"/>
      <c r="O21" s="80"/>
      <c r="P21" s="82"/>
      <c r="Q21" s="12"/>
    </row>
    <row r="22" spans="1:17" ht="30" customHeight="1">
      <c r="A22" s="2"/>
      <c r="B22" s="68" t="s">
        <v>42</v>
      </c>
      <c r="C22" s="45"/>
      <c r="D22" s="45"/>
      <c r="E22" s="45"/>
      <c r="F22" s="49"/>
      <c r="G22" s="49"/>
      <c r="H22" s="49"/>
      <c r="I22" s="49"/>
      <c r="J22" s="49"/>
      <c r="K22" s="49"/>
      <c r="L22" s="49"/>
      <c r="M22" s="49"/>
      <c r="N22" s="50"/>
      <c r="O22" s="49"/>
      <c r="P22" s="51"/>
      <c r="Q22" s="52" t="s">
        <v>30</v>
      </c>
    </row>
    <row r="23" spans="1:17" ht="19.5" customHeight="1">
      <c r="A23" s="2"/>
      <c r="B23" s="5"/>
      <c r="C23" s="53" t="s">
        <v>31</v>
      </c>
      <c r="D23" s="45"/>
      <c r="E23" s="46"/>
      <c r="F23" s="70">
        <f>F24:F24+F28</f>
        <v>5951000</v>
      </c>
      <c r="G23" s="48"/>
      <c r="H23" s="49"/>
      <c r="I23" s="49"/>
      <c r="J23" s="49"/>
      <c r="K23" s="49"/>
      <c r="L23" s="49"/>
      <c r="M23" s="49"/>
      <c r="N23" s="50"/>
      <c r="O23" s="49"/>
      <c r="P23" s="51"/>
      <c r="Q23" s="52"/>
    </row>
    <row r="24" spans="1:17" ht="19.5" customHeight="1">
      <c r="A24" s="2"/>
      <c r="B24" s="5"/>
      <c r="C24" s="35"/>
      <c r="D24" s="6" t="s">
        <v>32</v>
      </c>
      <c r="E24" s="7"/>
      <c r="F24" s="8">
        <v>5901000</v>
      </c>
      <c r="G24" s="9"/>
      <c r="H24" s="10"/>
      <c r="I24" s="10"/>
      <c r="J24" s="10"/>
      <c r="K24" s="10"/>
      <c r="L24" s="10"/>
      <c r="M24" s="10"/>
      <c r="N24" s="38"/>
      <c r="O24" s="10"/>
      <c r="P24" s="11"/>
      <c r="Q24" s="12"/>
    </row>
    <row r="25" spans="1:17" ht="19.5" customHeight="1">
      <c r="A25" s="2"/>
      <c r="B25" s="5"/>
      <c r="C25" s="35"/>
      <c r="D25" s="6"/>
      <c r="E25" s="7" t="s">
        <v>12</v>
      </c>
      <c r="F25" s="8"/>
      <c r="G25" s="15" t="s">
        <v>13</v>
      </c>
      <c r="H25" s="13" t="s">
        <v>14</v>
      </c>
      <c r="I25" s="13" t="s">
        <v>15</v>
      </c>
      <c r="J25" s="13" t="s">
        <v>16</v>
      </c>
      <c r="K25" s="13" t="s">
        <v>17</v>
      </c>
      <c r="L25" s="14" t="s">
        <v>15</v>
      </c>
      <c r="M25" s="13" t="s">
        <v>16</v>
      </c>
      <c r="N25" s="38" t="s">
        <v>18</v>
      </c>
      <c r="O25" s="14" t="s">
        <v>19</v>
      </c>
      <c r="P25" s="11"/>
      <c r="Q25" s="12"/>
    </row>
    <row r="26" spans="1:17" ht="19.5" customHeight="1">
      <c r="A26" s="2"/>
      <c r="B26" s="5"/>
      <c r="C26" s="35"/>
      <c r="D26" s="6"/>
      <c r="E26" s="7" t="s">
        <v>21</v>
      </c>
      <c r="F26" s="8"/>
      <c r="G26" s="15" t="s">
        <v>13</v>
      </c>
      <c r="H26" s="13" t="s">
        <v>14</v>
      </c>
      <c r="I26" s="13" t="s">
        <v>15</v>
      </c>
      <c r="J26" s="13" t="s">
        <v>16</v>
      </c>
      <c r="K26" s="13" t="s">
        <v>17</v>
      </c>
      <c r="L26" s="14" t="s">
        <v>15</v>
      </c>
      <c r="M26" s="13" t="s">
        <v>16</v>
      </c>
      <c r="N26" s="38" t="s">
        <v>18</v>
      </c>
      <c r="O26" s="14" t="s">
        <v>19</v>
      </c>
      <c r="P26" s="11"/>
      <c r="Q26" s="12"/>
    </row>
    <row r="27" spans="1:17" ht="19.5" customHeight="1">
      <c r="A27" s="2"/>
      <c r="B27" s="5"/>
      <c r="C27" s="35"/>
      <c r="D27" s="6"/>
      <c r="E27" s="7"/>
      <c r="F27" s="8"/>
      <c r="G27" s="9"/>
      <c r="H27" s="10"/>
      <c r="I27" s="10"/>
      <c r="J27" s="10"/>
      <c r="K27" s="10"/>
      <c r="L27" s="10"/>
      <c r="M27" s="10"/>
      <c r="N27" s="38"/>
      <c r="O27" s="10"/>
      <c r="P27" s="11"/>
      <c r="Q27" s="12"/>
    </row>
    <row r="28" spans="1:17" ht="19.5" customHeight="1">
      <c r="A28" s="2"/>
      <c r="B28" s="5"/>
      <c r="C28" s="35"/>
      <c r="D28" s="54" t="s">
        <v>33</v>
      </c>
      <c r="E28" s="7"/>
      <c r="F28" s="8">
        <v>50000</v>
      </c>
      <c r="G28" s="15"/>
      <c r="H28" s="54"/>
      <c r="I28" s="54"/>
      <c r="J28" s="54"/>
      <c r="K28" s="54"/>
      <c r="L28" s="54"/>
      <c r="M28" s="54"/>
      <c r="N28" s="71"/>
      <c r="O28" s="54"/>
      <c r="P28" s="11"/>
      <c r="Q28" s="12"/>
    </row>
    <row r="29" spans="1:17" ht="19.5" customHeight="1">
      <c r="A29" s="2"/>
      <c r="B29" s="5"/>
      <c r="C29" s="35"/>
      <c r="D29" s="54"/>
      <c r="E29" s="7" t="s">
        <v>34</v>
      </c>
      <c r="F29" s="31"/>
      <c r="G29" s="15"/>
      <c r="H29" s="13" t="s">
        <v>14</v>
      </c>
      <c r="I29" s="13" t="s">
        <v>15</v>
      </c>
      <c r="J29" s="10"/>
      <c r="K29" s="13" t="s">
        <v>17</v>
      </c>
      <c r="L29" s="14" t="s">
        <v>15</v>
      </c>
      <c r="M29" s="10"/>
      <c r="N29" s="38" t="s">
        <v>35</v>
      </c>
      <c r="O29" s="14" t="s">
        <v>19</v>
      </c>
      <c r="P29" s="11"/>
      <c r="Q29" s="12"/>
    </row>
    <row r="30" spans="1:17" ht="19.5" customHeight="1">
      <c r="A30" s="2"/>
      <c r="B30" s="5"/>
      <c r="C30" s="56"/>
      <c r="D30" s="64"/>
      <c r="E30" s="18"/>
      <c r="F30" s="65"/>
      <c r="G30" s="29"/>
      <c r="H30" s="20"/>
      <c r="I30" s="20"/>
      <c r="J30" s="22"/>
      <c r="K30" s="20"/>
      <c r="L30" s="21"/>
      <c r="M30" s="22"/>
      <c r="N30" s="57"/>
      <c r="O30" s="21"/>
      <c r="P30" s="23"/>
      <c r="Q30" s="28"/>
    </row>
    <row r="31" spans="1:17" ht="19.5" customHeight="1">
      <c r="A31" s="2"/>
      <c r="B31" s="5"/>
      <c r="C31" s="62" t="s">
        <v>36</v>
      </c>
      <c r="D31" s="54"/>
      <c r="E31" s="7"/>
      <c r="F31" s="70">
        <f>F32</f>
        <v>50000</v>
      </c>
      <c r="G31" s="15"/>
      <c r="H31" s="13"/>
      <c r="I31" s="13"/>
      <c r="J31" s="10"/>
      <c r="K31" s="13"/>
      <c r="L31" s="14"/>
      <c r="M31" s="10"/>
      <c r="N31" s="38"/>
      <c r="O31" s="14"/>
      <c r="P31" s="11"/>
      <c r="Q31" s="12"/>
    </row>
    <row r="32" spans="1:17" ht="19.5" customHeight="1">
      <c r="A32" s="2"/>
      <c r="B32" s="5"/>
      <c r="C32" s="35"/>
      <c r="D32" s="54" t="s">
        <v>37</v>
      </c>
      <c r="E32" s="7"/>
      <c r="F32" s="8">
        <v>50000</v>
      </c>
      <c r="G32" s="15"/>
      <c r="H32" s="13"/>
      <c r="I32" s="13"/>
      <c r="J32" s="13"/>
      <c r="K32" s="13"/>
      <c r="L32" s="14"/>
      <c r="M32" s="13"/>
      <c r="N32" s="38"/>
      <c r="O32" s="14"/>
      <c r="P32" s="11"/>
      <c r="Q32" s="12"/>
    </row>
    <row r="33" spans="1:17" ht="19.5" customHeight="1">
      <c r="A33" s="2"/>
      <c r="B33" s="5"/>
      <c r="C33" s="35"/>
      <c r="D33" s="54"/>
      <c r="E33" s="7" t="s">
        <v>38</v>
      </c>
      <c r="F33" s="31"/>
      <c r="G33" s="15"/>
      <c r="H33" s="13" t="s">
        <v>14</v>
      </c>
      <c r="I33" s="13" t="s">
        <v>15</v>
      </c>
      <c r="J33" s="13"/>
      <c r="K33" s="13" t="s">
        <v>17</v>
      </c>
      <c r="L33" s="14" t="s">
        <v>15</v>
      </c>
      <c r="M33" s="10"/>
      <c r="N33" s="38" t="s">
        <v>39</v>
      </c>
      <c r="O33" s="14" t="s">
        <v>19</v>
      </c>
      <c r="P33" s="11"/>
      <c r="Q33" s="12"/>
    </row>
    <row r="34" spans="1:17" ht="19.5" customHeight="1">
      <c r="A34" s="2"/>
      <c r="B34" s="5"/>
      <c r="C34" s="56"/>
      <c r="D34" s="64"/>
      <c r="E34" s="18"/>
      <c r="F34" s="65"/>
      <c r="G34" s="29"/>
      <c r="H34" s="20"/>
      <c r="I34" s="20"/>
      <c r="J34" s="20"/>
      <c r="K34" s="20"/>
      <c r="L34" s="21"/>
      <c r="M34" s="20"/>
      <c r="N34" s="57"/>
      <c r="O34" s="21"/>
      <c r="P34" s="23"/>
      <c r="Q34" s="28"/>
    </row>
    <row r="35" spans="1:17" ht="19.5" customHeight="1">
      <c r="A35" s="2"/>
      <c r="B35" s="5"/>
      <c r="C35" s="35" t="s">
        <v>27</v>
      </c>
      <c r="D35" s="54"/>
      <c r="E35" s="63"/>
      <c r="F35" s="31"/>
      <c r="G35" s="15"/>
      <c r="H35" s="13"/>
      <c r="I35" s="13"/>
      <c r="J35" s="13"/>
      <c r="K35" s="13"/>
      <c r="L35" s="14"/>
      <c r="M35" s="13"/>
      <c r="N35" s="38"/>
      <c r="O35" s="14"/>
      <c r="P35" s="11"/>
      <c r="Q35" s="12"/>
    </row>
    <row r="36" spans="1:17" ht="19.5" customHeight="1">
      <c r="A36" s="2"/>
      <c r="B36" s="5"/>
      <c r="C36" s="35"/>
      <c r="D36" s="6"/>
      <c r="E36" s="7" t="s">
        <v>28</v>
      </c>
      <c r="F36" s="8">
        <v>-1000</v>
      </c>
      <c r="G36" s="15"/>
      <c r="H36" s="13"/>
      <c r="I36" s="13"/>
      <c r="J36" s="13"/>
      <c r="K36" s="13"/>
      <c r="L36" s="14"/>
      <c r="M36" s="13"/>
      <c r="N36" s="38"/>
      <c r="O36" s="14"/>
      <c r="P36" s="11"/>
      <c r="Q36" s="12"/>
    </row>
    <row r="37" spans="1:17" ht="19.5" customHeight="1">
      <c r="A37" s="2"/>
      <c r="B37" s="16"/>
      <c r="C37" s="56"/>
      <c r="D37" s="64"/>
      <c r="E37" s="18"/>
      <c r="F37" s="65"/>
      <c r="G37" s="29"/>
      <c r="H37" s="20"/>
      <c r="I37" s="20"/>
      <c r="J37" s="20"/>
      <c r="K37" s="20"/>
      <c r="L37" s="21"/>
      <c r="M37" s="20"/>
      <c r="N37" s="57"/>
      <c r="O37" s="21"/>
      <c r="P37" s="23"/>
      <c r="Q37" s="28"/>
    </row>
    <row r="38" spans="1:17" ht="30" customHeight="1">
      <c r="A38" s="2"/>
      <c r="B38" s="58"/>
      <c r="C38" s="25"/>
      <c r="D38" s="25"/>
      <c r="E38" s="67" t="s">
        <v>29</v>
      </c>
      <c r="F38" s="69">
        <f>F23:F23+F31+F36</f>
        <v>6000000</v>
      </c>
      <c r="G38" s="59"/>
      <c r="H38" s="37"/>
      <c r="I38" s="37"/>
      <c r="J38" s="37"/>
      <c r="K38" s="37"/>
      <c r="L38" s="37"/>
      <c r="M38" s="37"/>
      <c r="N38" s="60"/>
      <c r="O38" s="37"/>
      <c r="P38" s="61"/>
      <c r="Q38" s="27"/>
    </row>
    <row r="39" spans="1:17" ht="3" customHeight="1">
      <c r="A39" s="2"/>
      <c r="B39" s="5"/>
      <c r="C39" s="6"/>
      <c r="E39" s="6"/>
      <c r="F39" s="31"/>
      <c r="G39" s="15"/>
      <c r="H39" s="13"/>
      <c r="I39" s="13"/>
      <c r="J39" s="13"/>
      <c r="K39" s="13"/>
      <c r="L39" s="14"/>
      <c r="M39" s="13"/>
      <c r="N39" s="38"/>
      <c r="O39" s="14"/>
      <c r="P39" s="11"/>
      <c r="Q39" s="12"/>
    </row>
    <row r="40" spans="1:17" ht="30" customHeight="1">
      <c r="A40" s="2"/>
      <c r="B40" s="24"/>
      <c r="C40" s="34"/>
      <c r="D40" s="25"/>
      <c r="E40" s="66" t="s">
        <v>40</v>
      </c>
      <c r="F40" s="69">
        <f>F20+F38</f>
        <v>13500000</v>
      </c>
      <c r="G40" s="25"/>
      <c r="H40" s="25"/>
      <c r="I40" s="25"/>
      <c r="J40" s="25"/>
      <c r="K40" s="25"/>
      <c r="L40" s="25"/>
      <c r="M40" s="25"/>
      <c r="N40" s="44"/>
      <c r="O40" s="25"/>
      <c r="P40" s="26"/>
      <c r="Q40" s="27"/>
    </row>
    <row r="41" ht="15" customHeight="1"/>
  </sheetData>
  <mergeCells count="6">
    <mergeCell ref="Q4:Q5"/>
    <mergeCell ref="B4:E5"/>
    <mergeCell ref="A1:D1"/>
    <mergeCell ref="E2:P2"/>
    <mergeCell ref="G4:P4"/>
    <mergeCell ref="F4:F5"/>
  </mergeCells>
  <printOptions/>
  <pageMargins left="0.7083333333333334" right="0.7868055555555555" top="0.7868055555555555" bottom="0.7868055555555555" header="0.5118055555555555" footer="0.5118055555555555"/>
  <pageSetup horizontalDpi="300" verticalDpi="300" orientation="portrait" paperSize="9" scale="75" r:id="rId1"/>
  <rowBreaks count="1" manualBreakCount="1">
    <brk id="40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nmda0518</cp:lastModifiedBy>
  <cp:lastPrinted>2013-05-09T03:48:35Z</cp:lastPrinted>
  <dcterms:created xsi:type="dcterms:W3CDTF">1997-01-08T22:48:59Z</dcterms:created>
  <dcterms:modified xsi:type="dcterms:W3CDTF">2013-05-09T04:10:04Z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